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65" activeTab="2"/>
  </bookViews>
  <sheets>
    <sheet name="теплоснабжение" sheetId="1" r:id="rId1"/>
    <sheet name="гвс1" sheetId="2" state="hidden" r:id="rId2"/>
    <sheet name="гвс" sheetId="3" r:id="rId3"/>
  </sheets>
  <definedNames>
    <definedName name="_xlnm.Print_Area" localSheetId="2">'гвс'!$A$1:$D$36</definedName>
    <definedName name="_xlnm.Print_Area" localSheetId="1">'гвс1'!$A$1:$F$14</definedName>
  </definedNames>
  <calcPr fullCalcOnLoad="1"/>
</workbook>
</file>

<file path=xl/sharedStrings.xml><?xml version="1.0" encoding="utf-8"?>
<sst xmlns="http://schemas.openxmlformats.org/spreadsheetml/2006/main" count="126" uniqueCount="56">
  <si>
    <t>ООО "Новомосковский городской водоканал"</t>
  </si>
  <si>
    <t>Вид 
теплоносителя</t>
  </si>
  <si>
    <t xml:space="preserve">Вид
тарифа </t>
  </si>
  <si>
    <t>Тариф на тепловую энергию, поставляемую потребителям ПП "Дубенское" Западного филиала ООО "ККС"</t>
  </si>
  <si>
    <t>Для потребителей, в случае отсутствия дифференциации тарифов по схеме подключения</t>
  </si>
  <si>
    <t>Одноставочный, руб./Гкал</t>
  </si>
  <si>
    <t>вода</t>
  </si>
  <si>
    <t>Население (тарифы указываются с учетом НДС)</t>
  </si>
  <si>
    <t>Теплоснабжение</t>
  </si>
  <si>
    <t>Тариф на тепловую энергию, поставляемую потребителям Восточного филиала ООО "ККС"</t>
  </si>
  <si>
    <t>Тариф на тепловую энергию, поставляемую потребителям Южного филиала ООО "ККС"</t>
  </si>
  <si>
    <t>Тариф на тепловую энергию, поставляемую потребителям ПП "Славный" Западного филиала ООО "ККС"</t>
  </si>
  <si>
    <t>Тариф на тепловую энергию на коллекторах источника тепловой энергии</t>
  </si>
  <si>
    <t>Тариф на услуги по передаче тепловой энергии</t>
  </si>
  <si>
    <t>Тариф на тепловую энергию, поставляемую потребителям ПП "Веневское" Восточного филиала ООО "ККС"</t>
  </si>
  <si>
    <t>Тариф на тепловую энергию на коллекторах источника тепловой энергии для Западного филиала ООО "ККС" по котельной № 16</t>
  </si>
  <si>
    <t>Горячее водоснабжение</t>
  </si>
  <si>
    <t xml:space="preserve">    </t>
  </si>
  <si>
    <t>ПП "Дубенское" Западного филиала ООО "ККС"</t>
  </si>
  <si>
    <t>Наименование организаций</t>
  </si>
  <si>
    <t>Компонент на холодную воду, руб./м3 без НДС</t>
  </si>
  <si>
    <t>Компонент на тепловую энергию, руб./Гкал без НДС</t>
  </si>
  <si>
    <t>Тарифы на горячую воду (горячее водоснабжение) в закрытых системах горячего водоснабжения, отпускаемую ООО "ККС" потребителям Тульской области, утвержденные комитетом Тульской области по тарифам на 2 полугодие 2020 года</t>
  </si>
  <si>
    <t>Компонент на холодную воду, руб./м3 для населения с НДС</t>
  </si>
  <si>
    <t>Компонент на тепловую энергию, руб./Гкал для населения с НДС</t>
  </si>
  <si>
    <t>Восточный филиал ООО "ККС"</t>
  </si>
  <si>
    <t>ООО "Спасское" имени 
В. А. Стародубцева</t>
  </si>
  <si>
    <t>Филиал ПАО "Квадра" - "Центральная генерация" по производственному подразделению "Новомосковская ГРЭС"</t>
  </si>
  <si>
    <t>Восточный филиал ООО "ККС" (с. Спасское)</t>
  </si>
  <si>
    <t>Новомосковское МУП "Сокольнические коммунальные системы"</t>
  </si>
  <si>
    <t>Восточный филиал ООО "ККС" (с. Гремячее, г. Сокольники, д. Красный Богатырь, п. Первомайский)</t>
  </si>
  <si>
    <t>34,00*</t>
  </si>
  <si>
    <t>35,05*</t>
  </si>
  <si>
    <t>Западный филиал ООО "ККС"</t>
  </si>
  <si>
    <t>18,05*</t>
  </si>
  <si>
    <t>Западный филиал ООО "ККС" для потребителей, получающих теплоэнергию с коллекторов (котельная 16)</t>
  </si>
  <si>
    <t>Южный филиал ООО "ККС"</t>
  </si>
  <si>
    <t>&lt;*&gt; Тариф поставщика холодной воды, работающего на упрощенной системе</t>
  </si>
  <si>
    <t>ПП "Веневское" Восточного филиала ООО "ККС"</t>
  </si>
  <si>
    <t xml:space="preserve">Тариф </t>
  </si>
  <si>
    <t>Тульский территориальный участок Московской дирекции по тепловодоснабжению структурного подразделения Центральной дирекции по тепловодоснабжению - филиала ОАО "РЖД"</t>
  </si>
  <si>
    <t>Тарифы на горячую воду (горячее водоснабжение) в закрытых системах горячего водоснабжения, отпускаемую Восточным филиалом ООО "ККС"</t>
  </si>
  <si>
    <t xml:space="preserve">Компонент на холодную воду, руб./м3 </t>
  </si>
  <si>
    <t xml:space="preserve">Компонент на тепловую энергию, руб./Гкал </t>
  </si>
  <si>
    <t>Тарифы на горячую воду (горячее водоснабжение) в закрытых системах горячего водоснабжения, отпускаемую ПП "Веневское" Восточного филиала ООО "ККС"</t>
  </si>
  <si>
    <t>Тарифы на горячую воду (горячее водоснабжение) в закрытых системах горячего водоснабжения, отпускаемую Южным филиалом ООО "ККС"</t>
  </si>
  <si>
    <t>Тарифы на горячую воду (горячее водоснабжение) в закрытых системах горячего водоснабжения, отпускаемую Западным филиалом ООО "ККС"</t>
  </si>
  <si>
    <t>Тарифы на горячую воду (горячее водоснабжение) в закрытых системах горячего водоснабжения, отпускаемую ПП "Дубенское" Западного филиала ООО "ККС"</t>
  </si>
  <si>
    <t xml:space="preserve">Тариф на тепловую энергию, поставляемую потребителям Западного филиала ООО "ККС" в Плавском районе </t>
  </si>
  <si>
    <t>41,65*</t>
  </si>
  <si>
    <t>АО "НАК "Азот" Новомосковская ГРЭС</t>
  </si>
  <si>
    <t>40,80*</t>
  </si>
  <si>
    <t>22,67*</t>
  </si>
  <si>
    <t>Тарифы на тепловую энергию, отпускаемую ООО "ККС" потребителям Тульской области, утвержденные комитетом Тульской области по тарифам на период с 01.01.2024 по 30.06.2024</t>
  </si>
  <si>
    <t>Тарифы на горячую воду (горячее водоснабжение) в закрытых системах горячего водоснабжения, отпускаемую ООО "ККС" потребителям Тульской области, утвержденные комитетом Тульской области по тарифам
 на период с 01.01.2024 по 30.06.2024</t>
  </si>
  <si>
    <t>НМУП "СВ"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</si>
</sst>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00"/>
    <numFmt numFmtId="194" formatCode="0.0000000000"/>
    <numFmt numFmtId="195" formatCode="0.00000000"/>
    <numFmt numFmtId="196" formatCode="0.0000000"/>
    <numFmt numFmtId="197" formatCode="#,##0.0000"/>
    <numFmt numFmtId="198" formatCode="#,##0.000"/>
    <numFmt numFmtId="199" formatCode="#,##0.0"/>
  </numFmts>
  <fonts count="4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80" zoomScaleNormal="80" zoomScalePageLayoutView="0" workbookViewId="0" topLeftCell="A22">
      <selection activeCell="C21" sqref="C21"/>
    </sheetView>
  </sheetViews>
  <sheetFormatPr defaultColWidth="9.140625" defaultRowHeight="12.75"/>
  <cols>
    <col min="1" max="1" width="35.7109375" style="1" customWidth="1"/>
    <col min="2" max="2" width="26.57421875" style="1" customWidth="1"/>
    <col min="3" max="3" width="28.8515625" style="1" customWidth="1"/>
    <col min="4" max="7" width="9.140625" style="4" customWidth="1"/>
  </cols>
  <sheetData>
    <row r="1" ht="23.25" customHeight="1">
      <c r="A1" s="22" t="s">
        <v>8</v>
      </c>
    </row>
    <row r="2" spans="1:3" ht="67.5" customHeight="1">
      <c r="A2" s="28" t="s">
        <v>53</v>
      </c>
      <c r="B2" s="28"/>
      <c r="C2" s="28"/>
    </row>
    <row r="3" spans="1:3" ht="51" customHeight="1">
      <c r="A3" s="5" t="s">
        <v>2</v>
      </c>
      <c r="B3" s="5" t="s">
        <v>1</v>
      </c>
      <c r="C3" s="5" t="s">
        <v>39</v>
      </c>
    </row>
    <row r="4" spans="1:3" ht="36.75" customHeight="1">
      <c r="A4" s="29" t="s">
        <v>9</v>
      </c>
      <c r="B4" s="29"/>
      <c r="C4" s="29"/>
    </row>
    <row r="5" spans="1:3" ht="21.75" customHeight="1">
      <c r="A5" s="30" t="s">
        <v>4</v>
      </c>
      <c r="B5" s="30"/>
      <c r="C5" s="30"/>
    </row>
    <row r="6" spans="1:3" ht="27.75" customHeight="1">
      <c r="A6" s="6" t="s">
        <v>5</v>
      </c>
      <c r="B6" s="7" t="s">
        <v>6</v>
      </c>
      <c r="C6" s="7">
        <v>2893.23</v>
      </c>
    </row>
    <row r="7" spans="1:3" ht="18" customHeight="1">
      <c r="A7" s="31" t="s">
        <v>7</v>
      </c>
      <c r="B7" s="31"/>
      <c r="C7" s="31"/>
    </row>
    <row r="8" spans="1:3" ht="27" customHeight="1">
      <c r="A8" s="6" t="s">
        <v>5</v>
      </c>
      <c r="B8" s="7" t="s">
        <v>6</v>
      </c>
      <c r="C8" s="24">
        <f>C6*1.2</f>
        <v>3471.8759999999997</v>
      </c>
    </row>
    <row r="9" spans="1:3" ht="42.75" customHeight="1">
      <c r="A9" s="29" t="s">
        <v>14</v>
      </c>
      <c r="B9" s="29"/>
      <c r="C9" s="29"/>
    </row>
    <row r="10" spans="1:3" ht="19.5" customHeight="1">
      <c r="A10" s="30" t="s">
        <v>4</v>
      </c>
      <c r="B10" s="30"/>
      <c r="C10" s="30"/>
    </row>
    <row r="11" spans="1:3" ht="27" customHeight="1">
      <c r="A11" s="8" t="s">
        <v>5</v>
      </c>
      <c r="B11" s="9" t="s">
        <v>6</v>
      </c>
      <c r="C11" s="9">
        <v>3154.13</v>
      </c>
    </row>
    <row r="12" spans="1:3" ht="27" customHeight="1">
      <c r="A12" s="32" t="s">
        <v>7</v>
      </c>
      <c r="B12" s="32"/>
      <c r="C12" s="32"/>
    </row>
    <row r="13" spans="1:3" ht="27" customHeight="1">
      <c r="A13" s="8" t="s">
        <v>5</v>
      </c>
      <c r="B13" s="9" t="s">
        <v>6</v>
      </c>
      <c r="C13" s="10">
        <f>C11*1.2</f>
        <v>3784.956</v>
      </c>
    </row>
    <row r="14" spans="1:3" ht="33.75" customHeight="1">
      <c r="A14" s="29" t="s">
        <v>10</v>
      </c>
      <c r="B14" s="29"/>
      <c r="C14" s="29"/>
    </row>
    <row r="15" spans="1:3" ht="17.25" customHeight="1">
      <c r="A15" s="30" t="s">
        <v>4</v>
      </c>
      <c r="B15" s="30"/>
      <c r="C15" s="30"/>
    </row>
    <row r="16" spans="1:3" ht="27" customHeight="1">
      <c r="A16" s="8" t="s">
        <v>5</v>
      </c>
      <c r="B16" s="9" t="s">
        <v>6</v>
      </c>
      <c r="C16" s="10">
        <v>2535.31</v>
      </c>
    </row>
    <row r="17" spans="1:3" ht="27" customHeight="1">
      <c r="A17" s="32" t="s">
        <v>7</v>
      </c>
      <c r="B17" s="32"/>
      <c r="C17" s="32"/>
    </row>
    <row r="18" spans="1:3" ht="27" customHeight="1">
      <c r="A18" s="8" t="s">
        <v>5</v>
      </c>
      <c r="B18" s="9" t="s">
        <v>6</v>
      </c>
      <c r="C18" s="10">
        <f>C16*1.2</f>
        <v>3042.372</v>
      </c>
    </row>
    <row r="19" spans="1:3" ht="54" customHeight="1">
      <c r="A19" s="29" t="s">
        <v>48</v>
      </c>
      <c r="B19" s="29"/>
      <c r="C19" s="29"/>
    </row>
    <row r="20" spans="1:3" ht="20.25" customHeight="1">
      <c r="A20" s="30" t="s">
        <v>4</v>
      </c>
      <c r="B20" s="30"/>
      <c r="C20" s="30"/>
    </row>
    <row r="21" spans="1:3" ht="27" customHeight="1">
      <c r="A21" s="8" t="s">
        <v>5</v>
      </c>
      <c r="B21" s="9" t="s">
        <v>6</v>
      </c>
      <c r="C21" s="10">
        <v>3101.88</v>
      </c>
    </row>
    <row r="22" spans="1:3" ht="27" customHeight="1">
      <c r="A22" s="32" t="s">
        <v>7</v>
      </c>
      <c r="B22" s="32"/>
      <c r="C22" s="32"/>
    </row>
    <row r="23" spans="1:3" ht="27" customHeight="1">
      <c r="A23" s="8" t="s">
        <v>5</v>
      </c>
      <c r="B23" s="9" t="s">
        <v>6</v>
      </c>
      <c r="C23" s="25">
        <f>C21*1.2</f>
        <v>3722.256</v>
      </c>
    </row>
    <row r="24" spans="1:3" ht="52.5" customHeight="1">
      <c r="A24" s="29" t="s">
        <v>15</v>
      </c>
      <c r="B24" s="29"/>
      <c r="C24" s="29"/>
    </row>
    <row r="25" spans="1:3" ht="24" customHeight="1">
      <c r="A25" s="30" t="s">
        <v>4</v>
      </c>
      <c r="B25" s="30"/>
      <c r="C25" s="30"/>
    </row>
    <row r="26" spans="1:3" ht="27" customHeight="1">
      <c r="A26" s="8" t="s">
        <v>5</v>
      </c>
      <c r="B26" s="9" t="s">
        <v>6</v>
      </c>
      <c r="C26" s="10">
        <v>2254.32</v>
      </c>
    </row>
    <row r="27" spans="1:3" ht="27" customHeight="1">
      <c r="A27" s="32" t="s">
        <v>7</v>
      </c>
      <c r="B27" s="32"/>
      <c r="C27" s="32"/>
    </row>
    <row r="28" spans="1:3" ht="27" customHeight="1">
      <c r="A28" s="8" t="s">
        <v>5</v>
      </c>
      <c r="B28" s="9" t="s">
        <v>6</v>
      </c>
      <c r="C28" s="25">
        <f>C26*1.2</f>
        <v>2705.184</v>
      </c>
    </row>
    <row r="29" spans="1:3" ht="36.75" customHeight="1">
      <c r="A29" s="29" t="s">
        <v>3</v>
      </c>
      <c r="B29" s="29"/>
      <c r="C29" s="29"/>
    </row>
    <row r="30" spans="1:3" ht="23.25" customHeight="1">
      <c r="A30" s="30" t="s">
        <v>4</v>
      </c>
      <c r="B30" s="30"/>
      <c r="C30" s="30"/>
    </row>
    <row r="31" spans="1:7" s="3" customFormat="1" ht="21" customHeight="1">
      <c r="A31" s="8" t="s">
        <v>5</v>
      </c>
      <c r="B31" s="9" t="s">
        <v>6</v>
      </c>
      <c r="C31" s="9">
        <v>3370.01</v>
      </c>
      <c r="D31" s="1"/>
      <c r="E31" s="1"/>
      <c r="F31" s="1"/>
      <c r="G31" s="1"/>
    </row>
    <row r="32" spans="1:3" ht="24" customHeight="1">
      <c r="A32" s="32" t="s">
        <v>7</v>
      </c>
      <c r="B32" s="32"/>
      <c r="C32" s="32"/>
    </row>
    <row r="33" spans="1:3" ht="21.75" customHeight="1">
      <c r="A33" s="8" t="s">
        <v>5</v>
      </c>
      <c r="B33" s="9" t="s">
        <v>6</v>
      </c>
      <c r="C33" s="25">
        <f>C31*1.2</f>
        <v>4044.012</v>
      </c>
    </row>
    <row r="34" spans="1:3" ht="40.5" customHeight="1">
      <c r="A34" s="29" t="s">
        <v>11</v>
      </c>
      <c r="B34" s="29"/>
      <c r="C34" s="29"/>
    </row>
    <row r="35" spans="1:3" ht="21.75" customHeight="1">
      <c r="A35" s="30" t="s">
        <v>12</v>
      </c>
      <c r="B35" s="30"/>
      <c r="C35" s="30"/>
    </row>
    <row r="36" spans="1:3" ht="19.5" customHeight="1">
      <c r="A36" s="8" t="s">
        <v>5</v>
      </c>
      <c r="B36" s="9" t="s">
        <v>6</v>
      </c>
      <c r="C36" s="10">
        <v>2045.29</v>
      </c>
    </row>
    <row r="37" spans="1:3" ht="23.25" customHeight="1">
      <c r="A37" s="30" t="s">
        <v>4</v>
      </c>
      <c r="B37" s="30"/>
      <c r="C37" s="30"/>
    </row>
    <row r="38" spans="1:3" ht="26.25" customHeight="1">
      <c r="A38" s="8" t="s">
        <v>5</v>
      </c>
      <c r="B38" s="9" t="s">
        <v>6</v>
      </c>
      <c r="C38" s="9">
        <v>2462.07</v>
      </c>
    </row>
    <row r="39" spans="1:3" ht="27" customHeight="1">
      <c r="A39" s="30" t="s">
        <v>7</v>
      </c>
      <c r="B39" s="30"/>
      <c r="C39" s="30"/>
    </row>
    <row r="40" spans="1:3" ht="21" customHeight="1">
      <c r="A40" s="8" t="s">
        <v>5</v>
      </c>
      <c r="B40" s="9" t="s">
        <v>6</v>
      </c>
      <c r="C40" s="25">
        <f>C38*1.2</f>
        <v>2954.484</v>
      </c>
    </row>
    <row r="41" spans="1:3" ht="23.25" customHeight="1">
      <c r="A41" s="30" t="s">
        <v>13</v>
      </c>
      <c r="B41" s="30"/>
      <c r="C41" s="30"/>
    </row>
    <row r="42" spans="1:3" ht="25.5" customHeight="1">
      <c r="A42" s="8" t="s">
        <v>5</v>
      </c>
      <c r="B42" s="9" t="s">
        <v>6</v>
      </c>
      <c r="C42" s="9">
        <v>416.78</v>
      </c>
    </row>
    <row r="43" spans="1:3" ht="15.75">
      <c r="A43" s="23"/>
      <c r="B43" s="23"/>
      <c r="C43" s="23"/>
    </row>
  </sheetData>
  <sheetProtection/>
  <mergeCells count="24">
    <mergeCell ref="A27:C27"/>
    <mergeCell ref="A32:C32"/>
    <mergeCell ref="A20:C20"/>
    <mergeCell ref="A39:C39"/>
    <mergeCell ref="A14:C14"/>
    <mergeCell ref="A22:C22"/>
    <mergeCell ref="A24:C24"/>
    <mergeCell ref="A17:C17"/>
    <mergeCell ref="A37:C37"/>
    <mergeCell ref="A29:C29"/>
    <mergeCell ref="A30:C30"/>
    <mergeCell ref="A34:C34"/>
    <mergeCell ref="A35:C35"/>
    <mergeCell ref="A25:C25"/>
    <mergeCell ref="A2:C2"/>
    <mergeCell ref="A4:C4"/>
    <mergeCell ref="A5:C5"/>
    <mergeCell ref="A7:C7"/>
    <mergeCell ref="A15:C15"/>
    <mergeCell ref="A41:C41"/>
    <mergeCell ref="A9:C9"/>
    <mergeCell ref="A10:C10"/>
    <mergeCell ref="A12:C12"/>
    <mergeCell ref="A19:C19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34.00390625" style="4" customWidth="1"/>
    <col min="2" max="2" width="35.7109375" style="4" customWidth="1"/>
    <col min="3" max="3" width="22.7109375" style="15" customWidth="1"/>
    <col min="4" max="5" width="22.140625" style="15" customWidth="1"/>
    <col min="6" max="6" width="24.140625" style="15" customWidth="1"/>
    <col min="7" max="9" width="9.140625" style="4" customWidth="1"/>
  </cols>
  <sheetData>
    <row r="1" spans="1:3" ht="23.25" customHeight="1">
      <c r="A1" s="34" t="s">
        <v>16</v>
      </c>
      <c r="B1" s="34"/>
      <c r="C1" s="14"/>
    </row>
    <row r="2" spans="1:6" ht="60" customHeight="1">
      <c r="A2" s="37" t="s">
        <v>22</v>
      </c>
      <c r="B2" s="37"/>
      <c r="C2" s="37"/>
      <c r="D2" s="37"/>
      <c r="E2" s="37"/>
      <c r="F2" s="37"/>
    </row>
    <row r="3" spans="1:6" ht="72.75" customHeight="1">
      <c r="A3" s="29" t="s">
        <v>19</v>
      </c>
      <c r="B3" s="29"/>
      <c r="C3" s="19" t="s">
        <v>20</v>
      </c>
      <c r="D3" s="19" t="s">
        <v>21</v>
      </c>
      <c r="E3" s="19" t="s">
        <v>23</v>
      </c>
      <c r="F3" s="19" t="s">
        <v>24</v>
      </c>
    </row>
    <row r="4" spans="1:6" ht="33" customHeight="1">
      <c r="A4" s="2" t="s">
        <v>28</v>
      </c>
      <c r="B4" s="18" t="s">
        <v>26</v>
      </c>
      <c r="C4" s="20">
        <v>13.62</v>
      </c>
      <c r="D4" s="20">
        <v>2396.65</v>
      </c>
      <c r="E4" s="20">
        <v>16.34</v>
      </c>
      <c r="F4" s="20">
        <v>2875.98</v>
      </c>
    </row>
    <row r="5" spans="1:6" ht="30.75" customHeight="1">
      <c r="A5" s="31" t="s">
        <v>25</v>
      </c>
      <c r="B5" s="18" t="s">
        <v>0</v>
      </c>
      <c r="C5" s="20">
        <v>29.77</v>
      </c>
      <c r="D5" s="20">
        <v>2396.65</v>
      </c>
      <c r="E5" s="20">
        <v>35.72</v>
      </c>
      <c r="F5" s="20">
        <v>2875.98</v>
      </c>
    </row>
    <row r="6" spans="1:6" ht="87.75" customHeight="1">
      <c r="A6" s="31"/>
      <c r="B6" s="18" t="s">
        <v>27</v>
      </c>
      <c r="C6" s="9">
        <v>31.36</v>
      </c>
      <c r="D6" s="20">
        <v>2396.65</v>
      </c>
      <c r="E6" s="9">
        <v>37.63</v>
      </c>
      <c r="F6" s="20">
        <v>2875.98</v>
      </c>
    </row>
    <row r="7" spans="1:6" ht="109.5" customHeight="1">
      <c r="A7" s="31"/>
      <c r="B7" s="18" t="s">
        <v>40</v>
      </c>
      <c r="C7" s="10">
        <v>29.3</v>
      </c>
      <c r="D7" s="20">
        <v>2396.65</v>
      </c>
      <c r="E7" s="9">
        <v>35.16</v>
      </c>
      <c r="F7" s="20">
        <v>2875.98</v>
      </c>
    </row>
    <row r="8" spans="1:6" s="4" customFormat="1" ht="78" customHeight="1">
      <c r="A8" s="2" t="s">
        <v>30</v>
      </c>
      <c r="B8" s="18" t="s">
        <v>29</v>
      </c>
      <c r="C8" s="10" t="s">
        <v>31</v>
      </c>
      <c r="D8" s="20">
        <v>2396.65</v>
      </c>
      <c r="E8" s="9" t="s">
        <v>31</v>
      </c>
      <c r="F8" s="20">
        <v>2875.98</v>
      </c>
    </row>
    <row r="9" spans="1:6" s="4" customFormat="1" ht="34.5" customHeight="1">
      <c r="A9" s="35" t="s">
        <v>38</v>
      </c>
      <c r="B9" s="36"/>
      <c r="C9" s="10">
        <v>20.48</v>
      </c>
      <c r="D9" s="21">
        <v>2498.58</v>
      </c>
      <c r="E9" s="9">
        <v>24.58</v>
      </c>
      <c r="F9" s="21">
        <v>2998.3</v>
      </c>
    </row>
    <row r="10" spans="1:6" s="4" customFormat="1" ht="34.5" customHeight="1">
      <c r="A10" s="35" t="s">
        <v>36</v>
      </c>
      <c r="B10" s="36"/>
      <c r="C10" s="10">
        <v>16.15</v>
      </c>
      <c r="D10" s="21">
        <v>2065.4</v>
      </c>
      <c r="E10" s="9">
        <v>19.38</v>
      </c>
      <c r="F10" s="20">
        <v>2478.48</v>
      </c>
    </row>
    <row r="11" spans="1:6" s="4" customFormat="1" ht="30" customHeight="1">
      <c r="A11" s="35" t="s">
        <v>33</v>
      </c>
      <c r="B11" s="36"/>
      <c r="C11" s="10" t="s">
        <v>34</v>
      </c>
      <c r="D11" s="20">
        <v>2526.77</v>
      </c>
      <c r="E11" s="9" t="s">
        <v>34</v>
      </c>
      <c r="F11" s="20">
        <v>3032.12</v>
      </c>
    </row>
    <row r="12" spans="1:6" s="4" customFormat="1" ht="42.75" customHeight="1">
      <c r="A12" s="35" t="s">
        <v>35</v>
      </c>
      <c r="B12" s="36"/>
      <c r="C12" s="10" t="s">
        <v>34</v>
      </c>
      <c r="D12" s="20">
        <v>1836.32</v>
      </c>
      <c r="E12" s="9" t="s">
        <v>34</v>
      </c>
      <c r="F12" s="20">
        <v>2203.58</v>
      </c>
    </row>
    <row r="13" spans="1:6" s="4" customFormat="1" ht="33.75" customHeight="1">
      <c r="A13" s="35" t="s">
        <v>18</v>
      </c>
      <c r="B13" s="36"/>
      <c r="C13" s="20" t="s">
        <v>32</v>
      </c>
      <c r="D13" s="20">
        <v>2940.79</v>
      </c>
      <c r="E13" s="20" t="s">
        <v>32</v>
      </c>
      <c r="F13" s="20">
        <v>3528.95</v>
      </c>
    </row>
    <row r="14" spans="1:6" s="4" customFormat="1" ht="27" customHeight="1">
      <c r="A14" s="1" t="s">
        <v>37</v>
      </c>
      <c r="C14" s="11"/>
      <c r="D14" s="12"/>
      <c r="E14" s="12"/>
      <c r="F14" s="15"/>
    </row>
    <row r="15" spans="3:6" s="4" customFormat="1" ht="27" customHeight="1">
      <c r="C15" s="33"/>
      <c r="D15" s="33"/>
      <c r="E15" s="33"/>
      <c r="F15" s="15"/>
    </row>
    <row r="16" spans="3:6" s="4" customFormat="1" ht="27" customHeight="1">
      <c r="C16" s="11"/>
      <c r="D16" s="12"/>
      <c r="E16" s="12"/>
      <c r="F16" s="15"/>
    </row>
    <row r="17" spans="3:6" s="4" customFormat="1" ht="33.75" customHeight="1">
      <c r="C17" s="38"/>
      <c r="D17" s="38"/>
      <c r="E17" s="38"/>
      <c r="F17" s="15"/>
    </row>
    <row r="18" spans="3:8" s="4" customFormat="1" ht="33.75" customHeight="1">
      <c r="C18" s="40"/>
      <c r="D18" s="40"/>
      <c r="E18" s="40"/>
      <c r="F18" s="15"/>
      <c r="H18" s="4" t="s">
        <v>17</v>
      </c>
    </row>
    <row r="19" spans="3:6" s="4" customFormat="1" ht="27" customHeight="1">
      <c r="C19" s="11"/>
      <c r="D19" s="12"/>
      <c r="E19" s="13"/>
      <c r="F19" s="15"/>
    </row>
    <row r="20" spans="3:6" s="4" customFormat="1" ht="27" customHeight="1">
      <c r="C20" s="33"/>
      <c r="D20" s="33"/>
      <c r="E20" s="33"/>
      <c r="F20" s="15"/>
    </row>
    <row r="21" spans="3:6" s="4" customFormat="1" ht="27" customHeight="1">
      <c r="C21" s="11"/>
      <c r="D21" s="12"/>
      <c r="E21" s="12"/>
      <c r="F21" s="15"/>
    </row>
    <row r="22" spans="3:6" s="4" customFormat="1" ht="59.25" customHeight="1">
      <c r="C22" s="38"/>
      <c r="D22" s="38"/>
      <c r="E22" s="38"/>
      <c r="F22" s="15"/>
    </row>
    <row r="23" spans="3:6" s="4" customFormat="1" ht="30.75" customHeight="1">
      <c r="C23" s="40"/>
      <c r="D23" s="40"/>
      <c r="E23" s="40"/>
      <c r="F23" s="15"/>
    </row>
    <row r="24" spans="3:6" s="4" customFormat="1" ht="27" customHeight="1">
      <c r="C24" s="11"/>
      <c r="D24" s="12"/>
      <c r="E24" s="13"/>
      <c r="F24" s="15"/>
    </row>
    <row r="25" spans="3:6" s="4" customFormat="1" ht="27" customHeight="1">
      <c r="C25" s="33"/>
      <c r="D25" s="33"/>
      <c r="E25" s="33"/>
      <c r="F25" s="15"/>
    </row>
    <row r="26" spans="3:6" s="4" customFormat="1" ht="27" customHeight="1">
      <c r="C26" s="11"/>
      <c r="D26" s="12"/>
      <c r="E26" s="12"/>
      <c r="F26" s="15"/>
    </row>
    <row r="27" spans="3:6" s="4" customFormat="1" ht="53.25" customHeight="1">
      <c r="C27" s="38"/>
      <c r="D27" s="38"/>
      <c r="E27" s="38"/>
      <c r="F27" s="15"/>
    </row>
    <row r="28" spans="3:6" s="4" customFormat="1" ht="31.5" customHeight="1">
      <c r="C28" s="40"/>
      <c r="D28" s="40"/>
      <c r="E28" s="40"/>
      <c r="F28" s="15"/>
    </row>
    <row r="29" spans="3:6" s="4" customFormat="1" ht="27" customHeight="1">
      <c r="C29" s="11"/>
      <c r="D29" s="12"/>
      <c r="E29" s="13"/>
      <c r="F29" s="15"/>
    </row>
    <row r="30" spans="3:6" s="4" customFormat="1" ht="52.5" customHeight="1">
      <c r="C30" s="38"/>
      <c r="D30" s="38"/>
      <c r="E30" s="38"/>
      <c r="F30" s="15"/>
    </row>
    <row r="31" spans="3:6" s="4" customFormat="1" ht="39" customHeight="1">
      <c r="C31" s="39"/>
      <c r="D31" s="39"/>
      <c r="E31" s="39"/>
      <c r="F31" s="15"/>
    </row>
    <row r="32" spans="3:6" s="4" customFormat="1" ht="27" customHeight="1">
      <c r="C32" s="11"/>
      <c r="D32" s="12"/>
      <c r="E32" s="13"/>
      <c r="F32" s="15"/>
    </row>
    <row r="33" spans="3:6" s="4" customFormat="1" ht="27" customHeight="1">
      <c r="C33" s="33"/>
      <c r="D33" s="33"/>
      <c r="E33" s="33"/>
      <c r="F33" s="15"/>
    </row>
    <row r="34" spans="3:6" s="4" customFormat="1" ht="27" customHeight="1">
      <c r="C34" s="11"/>
      <c r="D34" s="12"/>
      <c r="E34" s="12"/>
      <c r="F34" s="15"/>
    </row>
    <row r="35" spans="3:6" s="4" customFormat="1" ht="36.75" customHeight="1">
      <c r="C35" s="38"/>
      <c r="D35" s="38"/>
      <c r="E35" s="38"/>
      <c r="F35" s="15"/>
    </row>
    <row r="36" spans="3:5" ht="30.75" customHeight="1">
      <c r="C36" s="40"/>
      <c r="D36" s="40"/>
      <c r="E36" s="40"/>
    </row>
    <row r="37" spans="1:9" s="3" customFormat="1" ht="21" customHeight="1">
      <c r="A37" s="1"/>
      <c r="B37" s="1"/>
      <c r="C37" s="11"/>
      <c r="D37" s="12"/>
      <c r="E37" s="12"/>
      <c r="F37" s="16"/>
      <c r="G37" s="1"/>
      <c r="H37" s="1"/>
      <c r="I37" s="1"/>
    </row>
    <row r="38" spans="3:5" ht="24" customHeight="1">
      <c r="C38" s="33"/>
      <c r="D38" s="33"/>
      <c r="E38" s="33"/>
    </row>
    <row r="39" spans="3:5" ht="21.75" customHeight="1">
      <c r="C39" s="11"/>
      <c r="D39" s="12"/>
      <c r="E39" s="12"/>
    </row>
    <row r="40" spans="3:5" ht="40.5" customHeight="1">
      <c r="C40" s="38"/>
      <c r="D40" s="38"/>
      <c r="E40" s="38"/>
    </row>
    <row r="41" spans="3:5" ht="21.75" customHeight="1">
      <c r="C41" s="39"/>
      <c r="D41" s="39"/>
      <c r="E41" s="39"/>
    </row>
    <row r="42" spans="3:5" ht="19.5" customHeight="1">
      <c r="C42" s="11"/>
      <c r="D42" s="12"/>
      <c r="E42" s="13"/>
    </row>
    <row r="43" spans="3:5" ht="34.5" customHeight="1">
      <c r="C43" s="39"/>
      <c r="D43" s="39"/>
      <c r="E43" s="39"/>
    </row>
    <row r="44" spans="3:5" ht="26.25" customHeight="1">
      <c r="C44" s="11"/>
      <c r="D44" s="12"/>
      <c r="E44" s="12"/>
    </row>
    <row r="45" spans="3:5" ht="27" customHeight="1">
      <c r="C45" s="33"/>
      <c r="D45" s="33"/>
      <c r="E45" s="33"/>
    </row>
    <row r="46" spans="3:5" ht="21" customHeight="1">
      <c r="C46" s="11"/>
      <c r="D46" s="12"/>
      <c r="E46" s="12"/>
    </row>
    <row r="47" spans="3:5" ht="23.25" customHeight="1">
      <c r="C47" s="39"/>
      <c r="D47" s="39"/>
      <c r="E47" s="39"/>
    </row>
    <row r="48" spans="3:5" ht="28.5" customHeight="1">
      <c r="C48" s="11"/>
      <c r="D48" s="12"/>
      <c r="E48" s="12"/>
    </row>
    <row r="49" spans="3:5" ht="54.75" customHeight="1">
      <c r="C49" s="17"/>
      <c r="D49" s="12"/>
      <c r="E49" s="12"/>
    </row>
  </sheetData>
  <sheetProtection/>
  <mergeCells count="29">
    <mergeCell ref="C31:E31"/>
    <mergeCell ref="C33:E33"/>
    <mergeCell ref="C15:E15"/>
    <mergeCell ref="C17:E17"/>
    <mergeCell ref="C18:E18"/>
    <mergeCell ref="C20:E20"/>
    <mergeCell ref="C22:E22"/>
    <mergeCell ref="C23:E23"/>
    <mergeCell ref="C27:E27"/>
    <mergeCell ref="C28:E28"/>
    <mergeCell ref="C30:E30"/>
    <mergeCell ref="C45:E45"/>
    <mergeCell ref="C47:E47"/>
    <mergeCell ref="A3:B3"/>
    <mergeCell ref="C35:E35"/>
    <mergeCell ref="C36:E36"/>
    <mergeCell ref="C38:E38"/>
    <mergeCell ref="C40:E40"/>
    <mergeCell ref="C41:E41"/>
    <mergeCell ref="C43:E43"/>
    <mergeCell ref="C25:E25"/>
    <mergeCell ref="A1:B1"/>
    <mergeCell ref="A5:A7"/>
    <mergeCell ref="A13:B13"/>
    <mergeCell ref="A11:B11"/>
    <mergeCell ref="A12:B12"/>
    <mergeCell ref="A10:B10"/>
    <mergeCell ref="A9:B9"/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0" zoomScaleNormal="80" zoomScalePageLayoutView="0" workbookViewId="0" topLeftCell="A22">
      <selection activeCell="E13" sqref="E13"/>
    </sheetView>
  </sheetViews>
  <sheetFormatPr defaultColWidth="9.140625" defaultRowHeight="12.75"/>
  <cols>
    <col min="1" max="1" width="34.00390625" style="4" customWidth="1"/>
    <col min="2" max="2" width="35.7109375" style="27" customWidth="1"/>
    <col min="3" max="3" width="24.8515625" style="15" customWidth="1"/>
    <col min="4" max="4" width="23.421875" style="15" customWidth="1"/>
    <col min="5" max="7" width="9.140625" style="4" customWidth="1"/>
  </cols>
  <sheetData>
    <row r="1" spans="1:3" ht="23.25" customHeight="1">
      <c r="A1" s="34" t="s">
        <v>16</v>
      </c>
      <c r="B1" s="34"/>
      <c r="C1" s="14"/>
    </row>
    <row r="2" spans="1:4" ht="60" customHeight="1">
      <c r="A2" s="37" t="s">
        <v>54</v>
      </c>
      <c r="B2" s="37"/>
      <c r="C2" s="37"/>
      <c r="D2" s="37"/>
    </row>
    <row r="3" spans="1:4" s="4" customFormat="1" ht="72.75" customHeight="1">
      <c r="A3" s="29" t="s">
        <v>19</v>
      </c>
      <c r="B3" s="29"/>
      <c r="C3" s="19" t="s">
        <v>42</v>
      </c>
      <c r="D3" s="19" t="s">
        <v>43</v>
      </c>
    </row>
    <row r="4" spans="1:4" s="4" customFormat="1" ht="39" customHeight="1">
      <c r="A4" s="29" t="s">
        <v>41</v>
      </c>
      <c r="B4" s="29"/>
      <c r="C4" s="29"/>
      <c r="D4" s="29"/>
    </row>
    <row r="5" spans="1:4" s="4" customFormat="1" ht="32.25" customHeight="1">
      <c r="A5" s="44" t="s">
        <v>28</v>
      </c>
      <c r="B5" s="43" t="s">
        <v>26</v>
      </c>
      <c r="C5" s="21">
        <v>15.6</v>
      </c>
      <c r="D5" s="20">
        <v>2893.23</v>
      </c>
    </row>
    <row r="6" spans="1:4" s="4" customFormat="1" ht="34.5" customHeight="1">
      <c r="A6" s="44"/>
      <c r="B6" s="43"/>
      <c r="C6" s="44" t="s">
        <v>7</v>
      </c>
      <c r="D6" s="44"/>
    </row>
    <row r="7" spans="1:4" s="4" customFormat="1" ht="33" customHeight="1">
      <c r="A7" s="44"/>
      <c r="B7" s="43"/>
      <c r="C7" s="26">
        <f>C5*1.2</f>
        <v>18.72</v>
      </c>
      <c r="D7" s="26">
        <f>D5*1.2</f>
        <v>3471.8759999999997</v>
      </c>
    </row>
    <row r="8" spans="1:4" s="4" customFormat="1" ht="33" customHeight="1">
      <c r="A8" s="31" t="s">
        <v>25</v>
      </c>
      <c r="B8" s="43" t="s">
        <v>0</v>
      </c>
      <c r="C8" s="20">
        <v>35.67</v>
      </c>
      <c r="D8" s="20">
        <v>2893.23</v>
      </c>
    </row>
    <row r="9" spans="1:4" s="4" customFormat="1" ht="33" customHeight="1">
      <c r="A9" s="31"/>
      <c r="B9" s="43"/>
      <c r="C9" s="44" t="s">
        <v>7</v>
      </c>
      <c r="D9" s="44"/>
    </row>
    <row r="10" spans="1:4" s="4" customFormat="1" ht="35.25" customHeight="1">
      <c r="A10" s="31"/>
      <c r="B10" s="43"/>
      <c r="C10" s="26">
        <f>C8*1.2</f>
        <v>42.804</v>
      </c>
      <c r="D10" s="26">
        <f>D8*1.2</f>
        <v>3471.8759999999997</v>
      </c>
    </row>
    <row r="11" spans="1:4" s="4" customFormat="1" ht="33" customHeight="1">
      <c r="A11" s="31"/>
      <c r="B11" s="43" t="s">
        <v>50</v>
      </c>
      <c r="C11" s="10">
        <v>37.3</v>
      </c>
      <c r="D11" s="20">
        <v>2893.23</v>
      </c>
    </row>
    <row r="12" spans="1:4" s="4" customFormat="1" ht="30.75" customHeight="1">
      <c r="A12" s="31"/>
      <c r="B12" s="43"/>
      <c r="C12" s="44" t="s">
        <v>7</v>
      </c>
      <c r="D12" s="44"/>
    </row>
    <row r="13" spans="1:4" s="4" customFormat="1" ht="27.75" customHeight="1">
      <c r="A13" s="31"/>
      <c r="B13" s="43"/>
      <c r="C13" s="25">
        <f>C11*1.2</f>
        <v>44.76</v>
      </c>
      <c r="D13" s="25">
        <f>D11*1.2</f>
        <v>3471.8759999999997</v>
      </c>
    </row>
    <row r="14" spans="1:4" s="4" customFormat="1" ht="33" customHeight="1">
      <c r="A14" s="44" t="s">
        <v>30</v>
      </c>
      <c r="B14" s="43" t="s">
        <v>55</v>
      </c>
      <c r="C14" s="10" t="s">
        <v>51</v>
      </c>
      <c r="D14" s="20">
        <v>2893.23</v>
      </c>
    </row>
    <row r="15" spans="1:4" s="4" customFormat="1" ht="50.25" customHeight="1">
      <c r="A15" s="44"/>
      <c r="B15" s="43"/>
      <c r="C15" s="44" t="s">
        <v>7</v>
      </c>
      <c r="D15" s="44"/>
    </row>
    <row r="16" spans="1:4" s="4" customFormat="1" ht="25.5" customHeight="1">
      <c r="A16" s="44"/>
      <c r="B16" s="43"/>
      <c r="C16" s="10" t="str">
        <f>C14</f>
        <v>40,80*</v>
      </c>
      <c r="D16" s="26">
        <f>D14*1.2</f>
        <v>3471.8759999999997</v>
      </c>
    </row>
    <row r="17" spans="1:4" s="4" customFormat="1" ht="40.5" customHeight="1">
      <c r="A17" s="29" t="s">
        <v>44</v>
      </c>
      <c r="B17" s="29"/>
      <c r="C17" s="29"/>
      <c r="D17" s="29"/>
    </row>
    <row r="18" spans="1:4" s="4" customFormat="1" ht="30" customHeight="1">
      <c r="A18" s="42" t="s">
        <v>38</v>
      </c>
      <c r="B18" s="42"/>
      <c r="C18" s="10">
        <v>24.35</v>
      </c>
      <c r="D18" s="21">
        <v>3154.13</v>
      </c>
    </row>
    <row r="19" spans="1:4" s="4" customFormat="1" ht="33" customHeight="1">
      <c r="A19" s="42"/>
      <c r="B19" s="42"/>
      <c r="C19" s="42" t="s">
        <v>7</v>
      </c>
      <c r="D19" s="42"/>
    </row>
    <row r="20" spans="1:4" s="4" customFormat="1" ht="30" customHeight="1">
      <c r="A20" s="42"/>
      <c r="B20" s="42"/>
      <c r="C20" s="10">
        <f>C18*1.2</f>
        <v>29.22</v>
      </c>
      <c r="D20" s="21">
        <f>D18*1.2</f>
        <v>3784.956</v>
      </c>
    </row>
    <row r="21" spans="1:4" s="4" customFormat="1" ht="34.5" customHeight="1">
      <c r="A21" s="41" t="s">
        <v>45</v>
      </c>
      <c r="B21" s="41"/>
      <c r="C21" s="41"/>
      <c r="D21" s="41"/>
    </row>
    <row r="22" spans="1:4" s="4" customFormat="1" ht="34.5" customHeight="1">
      <c r="A22" s="42" t="s">
        <v>36</v>
      </c>
      <c r="B22" s="42"/>
      <c r="C22" s="10">
        <v>19.61</v>
      </c>
      <c r="D22" s="21">
        <v>2535.31</v>
      </c>
    </row>
    <row r="23" spans="1:4" s="4" customFormat="1" ht="34.5" customHeight="1">
      <c r="A23" s="42"/>
      <c r="B23" s="42"/>
      <c r="C23" s="42" t="s">
        <v>7</v>
      </c>
      <c r="D23" s="42"/>
    </row>
    <row r="24" spans="1:4" s="4" customFormat="1" ht="34.5" customHeight="1">
      <c r="A24" s="42"/>
      <c r="B24" s="42"/>
      <c r="C24" s="25">
        <f>C22*1.2</f>
        <v>23.532</v>
      </c>
      <c r="D24" s="25">
        <f>D22*1.2</f>
        <v>3042.372</v>
      </c>
    </row>
    <row r="25" spans="1:4" s="4" customFormat="1" ht="34.5" customHeight="1">
      <c r="A25" s="29" t="s">
        <v>46</v>
      </c>
      <c r="B25" s="29"/>
      <c r="C25" s="29"/>
      <c r="D25" s="29"/>
    </row>
    <row r="26" spans="1:4" s="4" customFormat="1" ht="27" customHeight="1">
      <c r="A26" s="42" t="s">
        <v>33</v>
      </c>
      <c r="B26" s="42"/>
      <c r="C26" s="10" t="s">
        <v>52</v>
      </c>
      <c r="D26" s="20">
        <v>3101.88</v>
      </c>
    </row>
    <row r="27" spans="1:4" s="4" customFormat="1" ht="29.25" customHeight="1">
      <c r="A27" s="42"/>
      <c r="B27" s="42"/>
      <c r="C27" s="42" t="s">
        <v>7</v>
      </c>
      <c r="D27" s="42"/>
    </row>
    <row r="28" spans="1:4" s="4" customFormat="1" ht="26.25" customHeight="1">
      <c r="A28" s="42"/>
      <c r="B28" s="42"/>
      <c r="C28" s="10" t="str">
        <f>C26</f>
        <v>22,67*</v>
      </c>
      <c r="D28" s="26">
        <f>D26*1.2</f>
        <v>3722.256</v>
      </c>
    </row>
    <row r="29" spans="1:4" s="4" customFormat="1" ht="26.25" customHeight="1">
      <c r="A29" s="42" t="s">
        <v>35</v>
      </c>
      <c r="B29" s="42"/>
      <c r="C29" s="10" t="str">
        <f>C28</f>
        <v>22,67*</v>
      </c>
      <c r="D29" s="20">
        <v>2254.32</v>
      </c>
    </row>
    <row r="30" spans="1:4" s="4" customFormat="1" ht="32.25" customHeight="1">
      <c r="A30" s="42"/>
      <c r="B30" s="42"/>
      <c r="C30" s="42" t="s">
        <v>7</v>
      </c>
      <c r="D30" s="42"/>
    </row>
    <row r="31" spans="1:4" s="4" customFormat="1" ht="26.25" customHeight="1">
      <c r="A31" s="42"/>
      <c r="B31" s="42"/>
      <c r="C31" s="10" t="str">
        <f>C29</f>
        <v>22,67*</v>
      </c>
      <c r="D31" s="26">
        <f>D29*1.2</f>
        <v>2705.184</v>
      </c>
    </row>
    <row r="32" spans="1:4" s="4" customFormat="1" ht="40.5" customHeight="1">
      <c r="A32" s="41" t="s">
        <v>47</v>
      </c>
      <c r="B32" s="41"/>
      <c r="C32" s="41"/>
      <c r="D32" s="41"/>
    </row>
    <row r="33" spans="1:4" s="4" customFormat="1" ht="26.25" customHeight="1">
      <c r="A33" s="42" t="s">
        <v>18</v>
      </c>
      <c r="B33" s="42"/>
      <c r="C33" s="20" t="s">
        <v>49</v>
      </c>
      <c r="D33" s="20">
        <v>3370.01</v>
      </c>
    </row>
    <row r="34" spans="1:4" s="4" customFormat="1" ht="30.75" customHeight="1">
      <c r="A34" s="42"/>
      <c r="B34" s="42"/>
      <c r="C34" s="42" t="s">
        <v>7</v>
      </c>
      <c r="D34" s="42"/>
    </row>
    <row r="35" spans="1:4" s="4" customFormat="1" ht="33.75" customHeight="1">
      <c r="A35" s="42"/>
      <c r="B35" s="42"/>
      <c r="C35" s="20" t="str">
        <f>C33</f>
        <v>41,65*</v>
      </c>
      <c r="D35" s="26">
        <f>D33*1.2</f>
        <v>4044.012</v>
      </c>
    </row>
    <row r="36" spans="1:4" s="4" customFormat="1" ht="27" customHeight="1">
      <c r="A36" s="1" t="s">
        <v>37</v>
      </c>
      <c r="B36" s="27"/>
      <c r="C36" s="11"/>
      <c r="D36" s="12"/>
    </row>
    <row r="37" spans="2:4" s="4" customFormat="1" ht="27" customHeight="1">
      <c r="B37" s="27"/>
      <c r="C37" s="33"/>
      <c r="D37" s="33"/>
    </row>
    <row r="38" spans="2:4" s="4" customFormat="1" ht="27" customHeight="1">
      <c r="B38" s="27"/>
      <c r="C38" s="11"/>
      <c r="D38" s="12"/>
    </row>
    <row r="39" spans="2:4" s="4" customFormat="1" ht="33.75" customHeight="1">
      <c r="B39" s="27"/>
      <c r="C39" s="38"/>
      <c r="D39" s="38"/>
    </row>
    <row r="40" spans="2:6" s="4" customFormat="1" ht="33.75" customHeight="1">
      <c r="B40" s="27"/>
      <c r="C40" s="40"/>
      <c r="D40" s="40"/>
      <c r="F40" s="4" t="s">
        <v>17</v>
      </c>
    </row>
    <row r="41" spans="2:4" s="4" customFormat="1" ht="27" customHeight="1">
      <c r="B41" s="27"/>
      <c r="C41" s="11"/>
      <c r="D41" s="12"/>
    </row>
    <row r="42" spans="2:4" s="4" customFormat="1" ht="27" customHeight="1">
      <c r="B42" s="27"/>
      <c r="C42" s="33"/>
      <c r="D42" s="33"/>
    </row>
    <row r="43" spans="2:4" s="4" customFormat="1" ht="27" customHeight="1">
      <c r="B43" s="27"/>
      <c r="C43" s="11"/>
      <c r="D43" s="12"/>
    </row>
    <row r="44" spans="2:4" s="4" customFormat="1" ht="59.25" customHeight="1">
      <c r="B44" s="27"/>
      <c r="C44" s="38"/>
      <c r="D44" s="38"/>
    </row>
    <row r="45" spans="2:4" s="4" customFormat="1" ht="30.75" customHeight="1">
      <c r="B45" s="27"/>
      <c r="C45" s="40"/>
      <c r="D45" s="40"/>
    </row>
    <row r="46" spans="2:4" s="4" customFormat="1" ht="27" customHeight="1">
      <c r="B46" s="27"/>
      <c r="C46" s="11"/>
      <c r="D46" s="12"/>
    </row>
    <row r="47" spans="2:4" s="4" customFormat="1" ht="27" customHeight="1">
      <c r="B47" s="27"/>
      <c r="C47" s="33"/>
      <c r="D47" s="33"/>
    </row>
    <row r="48" spans="2:4" s="4" customFormat="1" ht="27" customHeight="1">
      <c r="B48" s="27"/>
      <c r="C48" s="11"/>
      <c r="D48" s="12"/>
    </row>
    <row r="49" spans="2:4" s="4" customFormat="1" ht="53.25" customHeight="1">
      <c r="B49" s="27"/>
      <c r="C49" s="38"/>
      <c r="D49" s="38"/>
    </row>
    <row r="50" spans="2:4" s="4" customFormat="1" ht="31.5" customHeight="1">
      <c r="B50" s="27"/>
      <c r="C50" s="40"/>
      <c r="D50" s="40"/>
    </row>
    <row r="51" spans="2:4" s="4" customFormat="1" ht="27" customHeight="1">
      <c r="B51" s="27"/>
      <c r="C51" s="11"/>
      <c r="D51" s="12"/>
    </row>
    <row r="52" spans="2:4" s="4" customFormat="1" ht="52.5" customHeight="1">
      <c r="B52" s="27"/>
      <c r="C52" s="38"/>
      <c r="D52" s="38"/>
    </row>
    <row r="53" spans="2:4" s="4" customFormat="1" ht="39" customHeight="1">
      <c r="B53" s="27"/>
      <c r="C53" s="39"/>
      <c r="D53" s="39"/>
    </row>
    <row r="54" spans="2:4" s="4" customFormat="1" ht="27" customHeight="1">
      <c r="B54" s="27"/>
      <c r="C54" s="11"/>
      <c r="D54" s="12"/>
    </row>
    <row r="55" spans="2:4" s="4" customFormat="1" ht="27" customHeight="1">
      <c r="B55" s="27"/>
      <c r="C55" s="33"/>
      <c r="D55" s="33"/>
    </row>
    <row r="56" spans="2:4" s="4" customFormat="1" ht="27" customHeight="1">
      <c r="B56" s="27"/>
      <c r="C56" s="11"/>
      <c r="D56" s="12"/>
    </row>
    <row r="57" spans="2:4" s="4" customFormat="1" ht="36.75" customHeight="1">
      <c r="B57" s="27"/>
      <c r="C57" s="38"/>
      <c r="D57" s="38"/>
    </row>
    <row r="58" spans="3:4" ht="30.75" customHeight="1">
      <c r="C58" s="40"/>
      <c r="D58" s="40"/>
    </row>
    <row r="59" spans="1:7" s="3" customFormat="1" ht="21" customHeight="1">
      <c r="A59" s="1"/>
      <c r="B59" s="23"/>
      <c r="C59" s="11"/>
      <c r="D59" s="12"/>
      <c r="E59" s="1"/>
      <c r="F59" s="1"/>
      <c r="G59" s="1"/>
    </row>
    <row r="60" spans="3:4" ht="24" customHeight="1">
      <c r="C60" s="33"/>
      <c r="D60" s="33"/>
    </row>
    <row r="61" spans="3:4" ht="21.75" customHeight="1">
      <c r="C61" s="11"/>
      <c r="D61" s="12"/>
    </row>
    <row r="62" spans="3:4" ht="40.5" customHeight="1">
      <c r="C62" s="38"/>
      <c r="D62" s="38"/>
    </row>
    <row r="63" spans="3:4" ht="21.75" customHeight="1">
      <c r="C63" s="39"/>
      <c r="D63" s="39"/>
    </row>
    <row r="64" spans="3:4" ht="19.5" customHeight="1">
      <c r="C64" s="11"/>
      <c r="D64" s="12"/>
    </row>
    <row r="65" spans="3:4" ht="34.5" customHeight="1">
      <c r="C65" s="39"/>
      <c r="D65" s="39"/>
    </row>
    <row r="66" spans="3:4" ht="26.25" customHeight="1">
      <c r="C66" s="11"/>
      <c r="D66" s="12"/>
    </row>
    <row r="67" spans="3:4" ht="27" customHeight="1">
      <c r="C67" s="33"/>
      <c r="D67" s="33"/>
    </row>
    <row r="68" spans="3:4" ht="21" customHeight="1">
      <c r="C68" s="11"/>
      <c r="D68" s="12"/>
    </row>
    <row r="69" spans="3:4" ht="23.25" customHeight="1">
      <c r="C69" s="39"/>
      <c r="D69" s="39"/>
    </row>
    <row r="70" spans="3:4" ht="28.5" customHeight="1">
      <c r="C70" s="11"/>
      <c r="D70" s="12"/>
    </row>
    <row r="71" spans="1:7" s="15" customFormat="1" ht="54.75" customHeight="1">
      <c r="A71" s="4"/>
      <c r="B71" s="27"/>
      <c r="C71" s="17"/>
      <c r="D71" s="12"/>
      <c r="E71" s="4"/>
      <c r="F71" s="4"/>
      <c r="G71" s="4"/>
    </row>
  </sheetData>
  <sheetProtection/>
  <mergeCells count="49">
    <mergeCell ref="C37:D37"/>
    <mergeCell ref="C39:D39"/>
    <mergeCell ref="C40:D40"/>
    <mergeCell ref="C34:D34"/>
    <mergeCell ref="A33:B35"/>
    <mergeCell ref="A1:B1"/>
    <mergeCell ref="A2:D2"/>
    <mergeCell ref="A3:B3"/>
    <mergeCell ref="C6:D6"/>
    <mergeCell ref="A5:A7"/>
    <mergeCell ref="C42:D42"/>
    <mergeCell ref="C44:D44"/>
    <mergeCell ref="C45:D45"/>
    <mergeCell ref="C47:D47"/>
    <mergeCell ref="C49:D49"/>
    <mergeCell ref="C50:D50"/>
    <mergeCell ref="C52:D52"/>
    <mergeCell ref="C53:D53"/>
    <mergeCell ref="C55:D55"/>
    <mergeCell ref="C57:D57"/>
    <mergeCell ref="C58:D58"/>
    <mergeCell ref="C60:D60"/>
    <mergeCell ref="C62:D62"/>
    <mergeCell ref="C63:D63"/>
    <mergeCell ref="C65:D65"/>
    <mergeCell ref="C67:D67"/>
    <mergeCell ref="C69:D69"/>
    <mergeCell ref="A14:A16"/>
    <mergeCell ref="B14:B16"/>
    <mergeCell ref="C15:D15"/>
    <mergeCell ref="A18:B20"/>
    <mergeCell ref="A32:D32"/>
    <mergeCell ref="B5:B7"/>
    <mergeCell ref="A4:D4"/>
    <mergeCell ref="A8:A13"/>
    <mergeCell ref="B8:B10"/>
    <mergeCell ref="C9:D9"/>
    <mergeCell ref="B11:B13"/>
    <mergeCell ref="C12:D12"/>
    <mergeCell ref="A17:D17"/>
    <mergeCell ref="A21:D21"/>
    <mergeCell ref="C27:D27"/>
    <mergeCell ref="A25:D25"/>
    <mergeCell ref="A26:B28"/>
    <mergeCell ref="A29:B31"/>
    <mergeCell ref="C30:D30"/>
    <mergeCell ref="C19:D19"/>
    <mergeCell ref="C23:D23"/>
    <mergeCell ref="A22:B2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Самсоненко Анна Александровна</cp:lastModifiedBy>
  <cp:lastPrinted>2022-11-21T11:27:57Z</cp:lastPrinted>
  <dcterms:created xsi:type="dcterms:W3CDTF">1996-10-08T23:32:33Z</dcterms:created>
  <dcterms:modified xsi:type="dcterms:W3CDTF">2023-12-26T07:41:46Z</dcterms:modified>
  <cp:category/>
  <cp:version/>
  <cp:contentType/>
  <cp:contentStatus/>
</cp:coreProperties>
</file>